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ourse\Taxe de séjour\"/>
    </mc:Choice>
  </mc:AlternateContent>
  <bookViews>
    <workbookView xWindow="0" yWindow="0" windowWidth="19980" windowHeight="11535"/>
  </bookViews>
  <sheets>
    <sheet name="Etablissements hôteliers" sheetId="1" r:id="rId1"/>
    <sheet name="Hébergements privés" sheetId="2" r:id="rId2"/>
    <sheet name="Réduction T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32" i="2"/>
  <c r="F29" i="4" l="1"/>
  <c r="F32" i="4" s="1"/>
  <c r="F20" i="2"/>
  <c r="F35" i="1"/>
  <c r="F34" i="1"/>
  <c r="F32" i="1"/>
  <c r="F28" i="1"/>
  <c r="F24" i="1"/>
  <c r="F18" i="1"/>
  <c r="F14" i="1"/>
  <c r="F21" i="2" l="1"/>
  <c r="F22" i="2" s="1"/>
</calcChain>
</file>

<file path=xl/sharedStrings.xml><?xml version="1.0" encoding="utf-8"?>
<sst xmlns="http://schemas.openxmlformats.org/spreadsheetml/2006/main" count="96" uniqueCount="66">
  <si>
    <t>Taxe communale de séjour</t>
  </si>
  <si>
    <t>Selon le règlement communal du 1er janvier 2023</t>
  </si>
  <si>
    <t>Relevé des taxes encaissées</t>
  </si>
  <si>
    <t>Nuitées totales soumises à la taxe</t>
  </si>
  <si>
    <t>Nuitées soumises à la taxe</t>
  </si>
  <si>
    <t>Formule à retourner avant le 10 du mois suivant au greffe communal.</t>
  </si>
  <si>
    <t>Nuitées adultes</t>
  </si>
  <si>
    <t>Nuitées enfants</t>
  </si>
  <si>
    <t>à CHF 3.30</t>
  </si>
  <si>
    <t>à CHF 2.30</t>
  </si>
  <si>
    <t>à CHF 3.00</t>
  </si>
  <si>
    <t>à CHF 2.00</t>
  </si>
  <si>
    <t xml:space="preserve">3. Campings (tentes, caravanes, mobilhomes) </t>
  </si>
  <si>
    <t>Forfait annuel</t>
  </si>
  <si>
    <t>Forfait saisonnier (hiver ou été)</t>
  </si>
  <si>
    <t>à CHF 270.00</t>
  </si>
  <si>
    <t>à CHF 170.00</t>
  </si>
  <si>
    <t>Nom du propriétaire</t>
  </si>
  <si>
    <t>Date de naissance</t>
  </si>
  <si>
    <t>Adresse exacte et pays de domicile</t>
  </si>
  <si>
    <t>Nombre d'occupants de l'objet en location</t>
  </si>
  <si>
    <t>CHF</t>
  </si>
  <si>
    <t>Nombre de jours de location</t>
  </si>
  <si>
    <t>Location de 60 jours consécutifs ou moins</t>
  </si>
  <si>
    <t>Location de 61 jours consécutifs ou plus</t>
  </si>
  <si>
    <t>Nom/adresse de l'immeuble</t>
  </si>
  <si>
    <t>Nuitées adultes soumises à la taxe</t>
  </si>
  <si>
    <t>Nuitées enfants soumises à la taxe</t>
  </si>
  <si>
    <t>Enfants (&lt;16 ans)</t>
  </si>
  <si>
    <t>Adultes (&gt;16 ans)</t>
  </si>
  <si>
    <t>25% du prix de location mensuel (min. CHF 100.00)</t>
  </si>
  <si>
    <t>TOTAL</t>
  </si>
  <si>
    <t>15% du prix de location mensuel (min. CHF 80 par mois, ou CHF 20.00 par semaine)</t>
  </si>
  <si>
    <t>Location de chalets, villas, maisons, studios, 
chambres meublées ou appartements</t>
  </si>
  <si>
    <t>du                                   au</t>
  </si>
  <si>
    <t>Période de séjour :</t>
  </si>
  <si>
    <t>Calcul de la taxe</t>
  </si>
  <si>
    <t>Nom et prénom du propriétaire</t>
  </si>
  <si>
    <t>Adresse de l'immeuble</t>
  </si>
  <si>
    <t>Taxes de séjour versées à la commune</t>
  </si>
  <si>
    <t>Selon justificatifs annexés</t>
  </si>
  <si>
    <t>Montant</t>
  </si>
  <si>
    <t>Locataire</t>
  </si>
  <si>
    <t>Période</t>
  </si>
  <si>
    <t>Montant total de la réduction revendiquée:</t>
  </si>
  <si>
    <t xml:space="preserve">Avoir sur votre prochaine facture: </t>
  </si>
  <si>
    <t>Maximum 50% de réduction</t>
  </si>
  <si>
    <t>Prix de location total net</t>
  </si>
  <si>
    <t>Etablissement :</t>
  </si>
  <si>
    <t>Mois de :</t>
  </si>
  <si>
    <t>1. Hôtels, motels, pensions, auberges, appartements à service hôtelier (apparthôtel) et tous les autres établissements similaires</t>
  </si>
  <si>
    <r>
      <t xml:space="preserve">./. exonérations légales adultes
</t>
    </r>
    <r>
      <rPr>
        <i/>
        <sz val="11"/>
        <color theme="1"/>
        <rFont val="Calibri"/>
        <family val="2"/>
        <scheme val="minor"/>
      </rPr>
      <t>selon art. 7 du règlement du 1er janvier 2023</t>
    </r>
  </si>
  <si>
    <r>
      <t xml:space="preserve">./. exonérations légales enfants
</t>
    </r>
    <r>
      <rPr>
        <i/>
        <sz val="11"/>
        <color theme="1"/>
        <rFont val="Calibri"/>
        <family val="2"/>
        <scheme val="minor"/>
      </rPr>
      <t>selon art. 7 du règlement du 1er janvier 2023</t>
    </r>
  </si>
  <si>
    <t>2. Instituts, pensionnats, homes d'enfants et tous les autres établissements similaires</t>
  </si>
  <si>
    <t>Date :</t>
  </si>
  <si>
    <t xml:space="preserve">Propriétaires de résidences secondaires
Demande de réduction de la taxe de séjour </t>
  </si>
  <si>
    <t>Année de référence</t>
  </si>
  <si>
    <t xml:space="preserve">Facture n°                   / </t>
  </si>
  <si>
    <t>Nom et prénom</t>
  </si>
  <si>
    <t>Locataire :</t>
  </si>
  <si>
    <t>Au nombre de nuitées selon l'article 8 lettre a)</t>
  </si>
  <si>
    <t>Au montant de la location selon l'article 8 lettre d)</t>
  </si>
  <si>
    <t>Signature du locataire :</t>
  </si>
  <si>
    <t xml:space="preserve">Signature du propriétaire: </t>
  </si>
  <si>
    <t>CH18 0900 0000 1800 3870 9</t>
  </si>
  <si>
    <t>Signature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</si>
</sst>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CHF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top"/>
    </xf>
    <xf numFmtId="164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Font="1" applyAlignment="1">
      <alignment horizontal="left" vertical="top"/>
    </xf>
    <xf numFmtId="164" fontId="0" fillId="0" borderId="4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4" fontId="0" fillId="0" borderId="9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/>
    <xf numFmtId="0" fontId="4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4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top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0" fillId="0" borderId="2" xfId="0" applyBorder="1"/>
    <xf numFmtId="0" fontId="0" fillId="0" borderId="3" xfId="0" applyFont="1" applyBorder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5</xdr:col>
      <xdr:colOff>650240</xdr:colOff>
      <xdr:row>2</xdr:row>
      <xdr:rowOff>64770</xdr:rowOff>
    </xdr:to>
    <xdr:pic>
      <xdr:nvPicPr>
        <xdr:cNvPr id="2" name="Image 1" descr="Ormont-Dessou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0"/>
          <a:ext cx="535940" cy="683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0</xdr:rowOff>
    </xdr:from>
    <xdr:to>
      <xdr:col>5</xdr:col>
      <xdr:colOff>869315</xdr:colOff>
      <xdr:row>1</xdr:row>
      <xdr:rowOff>140970</xdr:rowOff>
    </xdr:to>
    <xdr:pic>
      <xdr:nvPicPr>
        <xdr:cNvPr id="2" name="Image 1" descr="Ormont-Dessou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0"/>
          <a:ext cx="535940" cy="683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104775</xdr:colOff>
      <xdr:row>32</xdr:row>
      <xdr:rowOff>257594</xdr:rowOff>
    </xdr:from>
    <xdr:to>
      <xdr:col>6</xdr:col>
      <xdr:colOff>24849</xdr:colOff>
      <xdr:row>41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7515644"/>
          <a:ext cx="1739349" cy="1847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5</xdr:col>
      <xdr:colOff>488315</xdr:colOff>
      <xdr:row>1</xdr:row>
      <xdr:rowOff>140970</xdr:rowOff>
    </xdr:to>
    <xdr:pic>
      <xdr:nvPicPr>
        <xdr:cNvPr id="2" name="Image 1" descr="Ormont-Dessou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0"/>
          <a:ext cx="535940" cy="683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4" workbookViewId="0">
      <selection activeCell="B32" sqref="B32:C32"/>
    </sheetView>
  </sheetViews>
  <sheetFormatPr baseColWidth="10" defaultColWidth="11.42578125" defaultRowHeight="15" x14ac:dyDescent="0.25"/>
  <cols>
    <col min="1" max="1" width="4.42578125" style="32" customWidth="1"/>
    <col min="2" max="2" width="17.28515625" style="32" customWidth="1"/>
    <col min="3" max="3" width="23.42578125" style="32" customWidth="1"/>
    <col min="4" max="4" width="11.42578125" style="32"/>
    <col min="5" max="5" width="13.7109375" style="32" customWidth="1"/>
    <col min="6" max="6" width="13.28515625" style="32" customWidth="1"/>
    <col min="7" max="16384" width="11.42578125" style="32"/>
  </cols>
  <sheetData>
    <row r="1" spans="1:7" ht="27.75" customHeight="1" x14ac:dyDescent="0.25">
      <c r="A1" s="85" t="s">
        <v>0</v>
      </c>
      <c r="B1" s="86"/>
      <c r="C1" s="86"/>
      <c r="D1" s="86"/>
      <c r="E1" s="86"/>
      <c r="F1" s="86"/>
      <c r="G1" s="12"/>
    </row>
    <row r="2" spans="1:7" ht="21" customHeight="1" x14ac:dyDescent="0.25">
      <c r="A2" s="87" t="s">
        <v>1</v>
      </c>
      <c r="B2" s="86"/>
      <c r="C2" s="86"/>
      <c r="D2" s="86"/>
      <c r="E2" s="86"/>
      <c r="F2" s="86"/>
      <c r="G2" s="12"/>
    </row>
    <row r="3" spans="1:7" ht="10.5" customHeight="1" x14ac:dyDescent="0.25">
      <c r="B3" s="31"/>
      <c r="C3" s="31"/>
      <c r="D3" s="1"/>
      <c r="E3" s="2"/>
      <c r="F3" s="1"/>
      <c r="G3" s="1"/>
    </row>
    <row r="4" spans="1:7" x14ac:dyDescent="0.25">
      <c r="A4" s="88" t="s">
        <v>2</v>
      </c>
      <c r="B4" s="86"/>
      <c r="C4" s="86"/>
      <c r="D4" s="86"/>
      <c r="E4" s="86"/>
      <c r="F4" s="86"/>
      <c r="G4" s="1"/>
    </row>
    <row r="5" spans="1:7" ht="8.25" customHeight="1" x14ac:dyDescent="0.25">
      <c r="B5" s="43"/>
      <c r="C5" s="43"/>
      <c r="D5" s="1"/>
      <c r="E5" s="2"/>
      <c r="F5" s="1"/>
      <c r="G5" s="1"/>
    </row>
    <row r="6" spans="1:7" s="37" customFormat="1" ht="20.25" customHeight="1" x14ac:dyDescent="0.25">
      <c r="B6" s="69" t="s">
        <v>48</v>
      </c>
      <c r="C6" s="90"/>
      <c r="D6" s="91"/>
      <c r="E6" s="91"/>
      <c r="F6" s="91"/>
      <c r="G6" s="26"/>
    </row>
    <row r="7" spans="1:7" s="37" customFormat="1" ht="21" customHeight="1" x14ac:dyDescent="0.25">
      <c r="B7" s="26" t="s">
        <v>49</v>
      </c>
      <c r="C7" s="92"/>
      <c r="D7" s="91"/>
      <c r="E7" s="91"/>
      <c r="F7" s="91"/>
      <c r="G7" s="26"/>
    </row>
    <row r="8" spans="1:7" ht="7.5" customHeight="1" thickBot="1" x14ac:dyDescent="0.3">
      <c r="A8" s="44"/>
      <c r="B8" s="44"/>
      <c r="C8" s="44"/>
      <c r="D8" s="3"/>
      <c r="E8" s="4"/>
      <c r="F8" s="3"/>
      <c r="G8" s="1"/>
    </row>
    <row r="9" spans="1:7" ht="7.5" customHeight="1" x14ac:dyDescent="0.25">
      <c r="A9" s="31"/>
      <c r="B9" s="31"/>
      <c r="C9" s="31"/>
      <c r="D9" s="1"/>
      <c r="E9" s="2"/>
      <c r="F9" s="1"/>
      <c r="G9" s="1"/>
    </row>
    <row r="10" spans="1:7" ht="32.25" customHeight="1" x14ac:dyDescent="0.25">
      <c r="A10" s="89" t="s">
        <v>50</v>
      </c>
      <c r="B10" s="86"/>
      <c r="C10" s="86"/>
      <c r="D10" s="86"/>
      <c r="E10" s="86"/>
      <c r="F10" s="86"/>
      <c r="G10" s="1"/>
    </row>
    <row r="11" spans="1:7" ht="9.75" customHeight="1" x14ac:dyDescent="0.25">
      <c r="B11" s="31"/>
      <c r="C11" s="31"/>
      <c r="D11" s="1"/>
      <c r="E11" s="16"/>
      <c r="F11" s="1"/>
      <c r="G11" s="1"/>
    </row>
    <row r="12" spans="1:7" s="15" customFormat="1" ht="29.25" customHeight="1" x14ac:dyDescent="0.25">
      <c r="B12" s="29" t="s">
        <v>6</v>
      </c>
      <c r="C12" s="29"/>
      <c r="D12" s="18"/>
      <c r="E12" s="7"/>
      <c r="F12" s="6"/>
      <c r="G12" s="6"/>
    </row>
    <row r="13" spans="1:7" s="15" customFormat="1" ht="29.25" customHeight="1" x14ac:dyDescent="0.25">
      <c r="B13" s="81" t="s">
        <v>51</v>
      </c>
      <c r="C13" s="82"/>
      <c r="D13" s="18"/>
      <c r="E13" s="19"/>
      <c r="F13" s="45"/>
      <c r="G13" s="6"/>
    </row>
    <row r="14" spans="1:7" s="15" customFormat="1" ht="29.25" customHeight="1" x14ac:dyDescent="0.25">
      <c r="B14" s="81" t="s">
        <v>3</v>
      </c>
      <c r="C14" s="82"/>
      <c r="D14" s="18"/>
      <c r="E14" s="19" t="s">
        <v>8</v>
      </c>
      <c r="F14" s="17">
        <f>D14*3.3</f>
        <v>0</v>
      </c>
      <c r="G14" s="6"/>
    </row>
    <row r="15" spans="1:7" ht="9.75" customHeight="1" x14ac:dyDescent="0.25">
      <c r="B15" s="31"/>
      <c r="C15" s="31"/>
      <c r="D15" s="1"/>
      <c r="E15" s="16"/>
      <c r="F15" s="1"/>
      <c r="G15" s="1"/>
    </row>
    <row r="16" spans="1:7" s="15" customFormat="1" ht="29.25" customHeight="1" x14ac:dyDescent="0.25">
      <c r="B16" s="29" t="s">
        <v>7</v>
      </c>
      <c r="C16" s="29"/>
      <c r="D16" s="18"/>
      <c r="E16" s="7"/>
      <c r="F16" s="6"/>
      <c r="G16" s="6"/>
    </row>
    <row r="17" spans="1:7" s="15" customFormat="1" ht="29.25" customHeight="1" x14ac:dyDescent="0.25">
      <c r="B17" s="81" t="s">
        <v>52</v>
      </c>
      <c r="C17" s="82"/>
      <c r="D17" s="18"/>
      <c r="E17" s="19"/>
      <c r="F17" s="45"/>
      <c r="G17" s="6"/>
    </row>
    <row r="18" spans="1:7" s="15" customFormat="1" ht="29.25" customHeight="1" x14ac:dyDescent="0.25">
      <c r="B18" s="81" t="s">
        <v>3</v>
      </c>
      <c r="C18" s="82"/>
      <c r="D18" s="18"/>
      <c r="E18" s="19" t="s">
        <v>9</v>
      </c>
      <c r="F18" s="17">
        <f>D18*2.3</f>
        <v>0</v>
      </c>
      <c r="G18" s="6"/>
    </row>
    <row r="19" spans="1:7" ht="9.75" customHeight="1" x14ac:dyDescent="0.25">
      <c r="B19" s="31"/>
      <c r="C19" s="31"/>
      <c r="D19" s="1"/>
      <c r="E19" s="16"/>
      <c r="F19" s="1"/>
      <c r="G19" s="1"/>
    </row>
    <row r="20" spans="1:7" x14ac:dyDescent="0.25">
      <c r="A20" s="89" t="s">
        <v>53</v>
      </c>
      <c r="B20" s="86"/>
      <c r="C20" s="86"/>
      <c r="D20" s="86"/>
      <c r="E20" s="86"/>
      <c r="F20" s="86"/>
      <c r="G20" s="1"/>
    </row>
    <row r="21" spans="1:7" ht="9.75" customHeight="1" x14ac:dyDescent="0.25">
      <c r="B21" s="31"/>
      <c r="C21" s="31"/>
      <c r="D21" s="1"/>
      <c r="E21" s="16"/>
      <c r="F21" s="1"/>
      <c r="G21" s="1"/>
    </row>
    <row r="22" spans="1:7" s="15" customFormat="1" ht="29.25" customHeight="1" x14ac:dyDescent="0.25">
      <c r="B22" s="29" t="s">
        <v>6</v>
      </c>
      <c r="C22" s="29"/>
      <c r="D22" s="70"/>
      <c r="E22" s="7"/>
      <c r="F22" s="6"/>
      <c r="G22" s="6"/>
    </row>
    <row r="23" spans="1:7" s="15" customFormat="1" ht="29.25" customHeight="1" x14ac:dyDescent="0.25">
      <c r="B23" s="81" t="s">
        <v>51</v>
      </c>
      <c r="C23" s="82"/>
      <c r="D23" s="70"/>
      <c r="E23" s="19"/>
      <c r="F23" s="45"/>
      <c r="G23" s="6"/>
    </row>
    <row r="24" spans="1:7" s="15" customFormat="1" ht="29.25" customHeight="1" x14ac:dyDescent="0.25">
      <c r="B24" s="81" t="s">
        <v>3</v>
      </c>
      <c r="C24" s="82"/>
      <c r="D24" s="70"/>
      <c r="E24" s="19" t="s">
        <v>10</v>
      </c>
      <c r="F24" s="34">
        <f>D24*3</f>
        <v>0</v>
      </c>
      <c r="G24" s="6"/>
    </row>
    <row r="25" spans="1:7" ht="9.75" customHeight="1" x14ac:dyDescent="0.25">
      <c r="B25" s="31"/>
      <c r="C25" s="31"/>
      <c r="D25" s="2"/>
      <c r="E25" s="16"/>
      <c r="F25" s="22"/>
      <c r="G25" s="1"/>
    </row>
    <row r="26" spans="1:7" s="15" customFormat="1" ht="29.25" customHeight="1" x14ac:dyDescent="0.25">
      <c r="B26" s="29" t="s">
        <v>7</v>
      </c>
      <c r="C26" s="29"/>
      <c r="D26" s="18"/>
      <c r="E26" s="7"/>
      <c r="F26" s="71"/>
      <c r="G26" s="6"/>
    </row>
    <row r="27" spans="1:7" s="15" customFormat="1" ht="29.25" customHeight="1" x14ac:dyDescent="0.25">
      <c r="B27" s="81" t="s">
        <v>52</v>
      </c>
      <c r="C27" s="82"/>
      <c r="D27" s="18"/>
      <c r="E27" s="19"/>
      <c r="F27" s="72"/>
      <c r="G27" s="6"/>
    </row>
    <row r="28" spans="1:7" s="15" customFormat="1" ht="29.25" customHeight="1" x14ac:dyDescent="0.25">
      <c r="B28" s="81" t="s">
        <v>3</v>
      </c>
      <c r="C28" s="82"/>
      <c r="D28" s="18"/>
      <c r="E28" s="19" t="s">
        <v>11</v>
      </c>
      <c r="F28" s="34">
        <f>D28*2</f>
        <v>0</v>
      </c>
      <c r="G28" s="6"/>
    </row>
    <row r="29" spans="1:7" ht="9.75" customHeight="1" x14ac:dyDescent="0.25">
      <c r="B29" s="31"/>
      <c r="C29" s="31"/>
      <c r="D29" s="1"/>
      <c r="E29" s="16"/>
      <c r="F29" s="1"/>
      <c r="G29" s="1"/>
    </row>
    <row r="30" spans="1:7" x14ac:dyDescent="0.25">
      <c r="A30" s="89" t="s">
        <v>12</v>
      </c>
      <c r="B30" s="86"/>
      <c r="C30" s="86"/>
      <c r="D30" s="86"/>
      <c r="E30" s="86"/>
      <c r="F30" s="86"/>
      <c r="G30" s="43"/>
    </row>
    <row r="31" spans="1:7" ht="9.75" customHeight="1" x14ac:dyDescent="0.25">
      <c r="B31" s="31"/>
      <c r="C31" s="31"/>
      <c r="D31" s="1"/>
      <c r="E31" s="16"/>
      <c r="F31" s="1"/>
      <c r="G31" s="1"/>
    </row>
    <row r="32" spans="1:7" s="37" customFormat="1" ht="20.45" customHeight="1" x14ac:dyDescent="0.25">
      <c r="B32" s="83" t="s">
        <v>4</v>
      </c>
      <c r="C32" s="84"/>
      <c r="D32" s="18"/>
      <c r="E32" s="7" t="s">
        <v>11</v>
      </c>
      <c r="F32" s="8">
        <f>D32*2</f>
        <v>0</v>
      </c>
      <c r="G32" s="26"/>
    </row>
    <row r="33" spans="1:7" s="37" customFormat="1" ht="9.75" customHeight="1" x14ac:dyDescent="0.25">
      <c r="B33" s="69"/>
      <c r="C33" s="69"/>
      <c r="D33" s="26"/>
      <c r="E33" s="7"/>
      <c r="F33" s="26"/>
      <c r="G33" s="26"/>
    </row>
    <row r="34" spans="1:7" s="37" customFormat="1" ht="20.45" customHeight="1" x14ac:dyDescent="0.25">
      <c r="B34" s="83" t="s">
        <v>13</v>
      </c>
      <c r="C34" s="84"/>
      <c r="D34" s="18"/>
      <c r="E34" s="7" t="s">
        <v>15</v>
      </c>
      <c r="F34" s="8">
        <f>D34*270</f>
        <v>0</v>
      </c>
      <c r="G34" s="26"/>
    </row>
    <row r="35" spans="1:7" s="37" customFormat="1" ht="20.45" customHeight="1" x14ac:dyDescent="0.25">
      <c r="B35" s="83" t="s">
        <v>14</v>
      </c>
      <c r="C35" s="84"/>
      <c r="D35" s="18"/>
      <c r="E35" s="7" t="s">
        <v>16</v>
      </c>
      <c r="F35" s="8">
        <f>D35*170</f>
        <v>0</v>
      </c>
      <c r="G35" s="26"/>
    </row>
    <row r="36" spans="1:7" x14ac:dyDescent="0.25">
      <c r="B36" s="31"/>
      <c r="C36" s="31"/>
      <c r="D36" s="1"/>
      <c r="E36" s="2"/>
      <c r="F36" s="1"/>
      <c r="G36" s="1"/>
    </row>
    <row r="37" spans="1:7" x14ac:dyDescent="0.25">
      <c r="A37" s="47" t="s">
        <v>5</v>
      </c>
      <c r="C37" s="1"/>
      <c r="D37" s="1"/>
      <c r="E37" s="2"/>
      <c r="F37" s="1"/>
      <c r="G37" s="1"/>
    </row>
    <row r="38" spans="1:7" x14ac:dyDescent="0.25">
      <c r="B38" s="31"/>
      <c r="C38" s="31"/>
      <c r="D38" s="1"/>
      <c r="E38" s="2"/>
      <c r="F38" s="1"/>
      <c r="G38" s="1"/>
    </row>
    <row r="39" spans="1:7" x14ac:dyDescent="0.25">
      <c r="B39" s="1" t="s">
        <v>54</v>
      </c>
      <c r="C39" s="1"/>
      <c r="D39" s="1" t="s">
        <v>65</v>
      </c>
      <c r="E39" s="9"/>
      <c r="F39" s="10"/>
      <c r="G39" s="1"/>
    </row>
    <row r="40" spans="1:7" x14ac:dyDescent="0.25">
      <c r="B40" s="1"/>
      <c r="C40" s="1"/>
      <c r="D40" s="1"/>
      <c r="E40" s="46"/>
      <c r="F40" s="11"/>
      <c r="G40" s="1"/>
    </row>
    <row r="41" spans="1:7" x14ac:dyDescent="0.25">
      <c r="B41" s="31"/>
      <c r="C41" s="31"/>
      <c r="D41" s="1"/>
      <c r="E41" s="2"/>
      <c r="F41" s="1"/>
      <c r="G41" s="1"/>
    </row>
  </sheetData>
  <mergeCells count="19">
    <mergeCell ref="B23:C23"/>
    <mergeCell ref="A1:F1"/>
    <mergeCell ref="A2:F2"/>
    <mergeCell ref="A4:F4"/>
    <mergeCell ref="A10:F10"/>
    <mergeCell ref="A20:F20"/>
    <mergeCell ref="C6:F6"/>
    <mergeCell ref="C7:F7"/>
    <mergeCell ref="B13:C13"/>
    <mergeCell ref="B14:C14"/>
    <mergeCell ref="B17:C17"/>
    <mergeCell ref="B18:C18"/>
    <mergeCell ref="B24:C24"/>
    <mergeCell ref="B27:C27"/>
    <mergeCell ref="B28:C28"/>
    <mergeCell ref="B32:C32"/>
    <mergeCell ref="B35:C35"/>
    <mergeCell ref="B34:C34"/>
    <mergeCell ref="A30:F30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&amp;C&amp;"Tahoma,Normal"&amp;10Bourse communale d'Ormont-Dessous - Chemin du Planchamp 2 - 1863 Le Sépey
bourse@ormont-dessous.ch - 024 491 01 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H30" sqref="H30"/>
    </sheetView>
  </sheetViews>
  <sheetFormatPr baseColWidth="10" defaultRowHeight="15" x14ac:dyDescent="0.25"/>
  <cols>
    <col min="1" max="1" width="2.28515625" customWidth="1"/>
    <col min="2" max="2" width="4.42578125" customWidth="1"/>
    <col min="3" max="3" width="37.28515625" customWidth="1"/>
    <col min="4" max="4" width="8.7109375" customWidth="1"/>
    <col min="5" max="5" width="13" customWidth="1"/>
    <col min="6" max="6" width="14.28515625" customWidth="1"/>
  </cols>
  <sheetData>
    <row r="1" spans="1:6" ht="42.75" customHeight="1" x14ac:dyDescent="0.25">
      <c r="A1" s="94" t="s">
        <v>33</v>
      </c>
      <c r="B1" s="86"/>
      <c r="C1" s="86"/>
      <c r="D1" s="86"/>
      <c r="E1" s="86"/>
      <c r="F1" s="86"/>
    </row>
    <row r="2" spans="1:6" s="42" customFormat="1" ht="21" customHeight="1" x14ac:dyDescent="0.25">
      <c r="A2" s="95" t="s">
        <v>1</v>
      </c>
      <c r="B2" s="96"/>
      <c r="C2" s="96"/>
      <c r="D2" s="96"/>
      <c r="E2" s="96"/>
      <c r="F2" s="96"/>
    </row>
    <row r="3" spans="1:6" x14ac:dyDescent="0.25">
      <c r="A3" s="20"/>
      <c r="D3" s="20"/>
      <c r="E3" s="20"/>
      <c r="F3" s="20"/>
    </row>
    <row r="4" spans="1:6" ht="17.25" customHeight="1" x14ac:dyDescent="0.25">
      <c r="B4" s="1" t="s">
        <v>25</v>
      </c>
      <c r="D4" s="103"/>
      <c r="E4" s="104"/>
      <c r="F4" s="105"/>
    </row>
    <row r="5" spans="1:6" ht="18" customHeight="1" x14ac:dyDescent="0.25">
      <c r="B5" s="1" t="s">
        <v>17</v>
      </c>
      <c r="D5" s="103"/>
      <c r="E5" s="104"/>
      <c r="F5" s="105"/>
    </row>
    <row r="6" spans="1:6" ht="9" customHeight="1" thickBot="1" x14ac:dyDescent="0.3">
      <c r="A6" s="3"/>
      <c r="B6" s="3"/>
      <c r="C6" s="3"/>
      <c r="D6" s="3"/>
      <c r="E6" s="3"/>
      <c r="F6" s="3"/>
    </row>
    <row r="7" spans="1:6" ht="9" customHeight="1" x14ac:dyDescent="0.25">
      <c r="A7" s="20"/>
      <c r="B7" s="20"/>
      <c r="C7" s="20"/>
      <c r="D7" s="20"/>
      <c r="E7" s="20"/>
      <c r="F7" s="20"/>
    </row>
    <row r="8" spans="1:6" ht="19.149999999999999" customHeight="1" x14ac:dyDescent="0.25">
      <c r="A8" s="20"/>
      <c r="B8" s="21" t="s">
        <v>59</v>
      </c>
      <c r="C8" s="20"/>
      <c r="D8" s="20"/>
      <c r="E8" s="20"/>
      <c r="F8" s="20"/>
    </row>
    <row r="9" spans="1:6" s="27" customFormat="1" ht="21" customHeight="1" x14ac:dyDescent="0.25">
      <c r="B9" s="26" t="s">
        <v>58</v>
      </c>
      <c r="D9" s="100"/>
      <c r="E9" s="101"/>
      <c r="F9" s="106"/>
    </row>
    <row r="10" spans="1:6" s="15" customFormat="1" ht="21.75" customHeight="1" x14ac:dyDescent="0.25">
      <c r="B10" s="6" t="s">
        <v>18</v>
      </c>
      <c r="D10" s="100"/>
      <c r="E10" s="101"/>
      <c r="F10" s="106"/>
    </row>
    <row r="11" spans="1:6" s="15" customFormat="1" ht="48.75" customHeight="1" x14ac:dyDescent="0.25">
      <c r="B11" s="1" t="s">
        <v>19</v>
      </c>
      <c r="D11" s="103"/>
      <c r="E11" s="104"/>
      <c r="F11" s="105"/>
    </row>
    <row r="12" spans="1:6" ht="17.25" customHeight="1" x14ac:dyDescent="0.25">
      <c r="B12" s="1" t="s">
        <v>20</v>
      </c>
      <c r="D12" s="1"/>
      <c r="E12" s="22" t="s">
        <v>29</v>
      </c>
      <c r="F12" s="5"/>
    </row>
    <row r="13" spans="1:6" s="15" customFormat="1" ht="17.25" customHeight="1" x14ac:dyDescent="0.25">
      <c r="A13" s="1"/>
      <c r="D13" s="1"/>
      <c r="E13" s="22" t="s">
        <v>28</v>
      </c>
      <c r="F13" s="5"/>
    </row>
    <row r="14" spans="1:6" s="15" customFormat="1" ht="20.25" customHeight="1" x14ac:dyDescent="0.25">
      <c r="A14" s="26"/>
      <c r="B14" s="15" t="s">
        <v>35</v>
      </c>
      <c r="D14" s="100" t="s">
        <v>34</v>
      </c>
      <c r="E14" s="101"/>
      <c r="F14" s="102"/>
    </row>
    <row r="15" spans="1:6" ht="9" customHeight="1" thickBot="1" x14ac:dyDescent="0.3">
      <c r="A15" s="3"/>
      <c r="B15" s="3"/>
      <c r="C15" s="3"/>
      <c r="D15" s="3"/>
      <c r="E15" s="3"/>
      <c r="F15" s="3"/>
    </row>
    <row r="16" spans="1:6" ht="9" customHeight="1" x14ac:dyDescent="0.25">
      <c r="A16" s="1"/>
      <c r="B16" s="1"/>
      <c r="C16" s="1"/>
      <c r="D16" s="1"/>
      <c r="E16" s="1"/>
      <c r="F16" s="20"/>
    </row>
    <row r="17" spans="1:8" x14ac:dyDescent="0.25">
      <c r="A17" s="21" t="s">
        <v>36</v>
      </c>
      <c r="B17" s="21"/>
      <c r="D17" s="21"/>
      <c r="E17" s="20"/>
      <c r="F17" s="20"/>
    </row>
    <row r="18" spans="1:8" ht="9" customHeight="1" x14ac:dyDescent="0.25">
      <c r="C18" s="21"/>
      <c r="D18" s="21"/>
      <c r="E18" s="20"/>
      <c r="F18" s="20"/>
    </row>
    <row r="19" spans="1:8" x14ac:dyDescent="0.25">
      <c r="B19" s="21" t="s">
        <v>60</v>
      </c>
      <c r="D19" s="21"/>
      <c r="E19" s="20"/>
      <c r="F19" s="20"/>
    </row>
    <row r="20" spans="1:8" s="15" customFormat="1" ht="22.5" customHeight="1" x14ac:dyDescent="0.25">
      <c r="C20" s="29" t="s">
        <v>26</v>
      </c>
      <c r="D20" s="18">
        <v>0</v>
      </c>
      <c r="E20" s="19" t="s">
        <v>8</v>
      </c>
      <c r="F20" s="34">
        <f>D20*3.3</f>
        <v>0</v>
      </c>
      <c r="G20" s="6"/>
      <c r="H20" s="28"/>
    </row>
    <row r="21" spans="1:8" s="15" customFormat="1" ht="22.5" customHeight="1" x14ac:dyDescent="0.25">
      <c r="C21" s="29" t="s">
        <v>27</v>
      </c>
      <c r="D21" s="18">
        <v>0</v>
      </c>
      <c r="E21" s="19" t="s">
        <v>9</v>
      </c>
      <c r="F21" s="34">
        <f>D21*2.3</f>
        <v>0</v>
      </c>
      <c r="G21" s="6"/>
      <c r="H21" s="28"/>
    </row>
    <row r="22" spans="1:8" s="15" customFormat="1" x14ac:dyDescent="0.25">
      <c r="C22" s="29"/>
      <c r="D22" s="7"/>
      <c r="E22" s="35" t="s">
        <v>31</v>
      </c>
      <c r="F22" s="36">
        <f>F20+F21</f>
        <v>0</v>
      </c>
      <c r="G22" s="6"/>
      <c r="H22" s="28"/>
    </row>
    <row r="23" spans="1:8" s="15" customFormat="1" x14ac:dyDescent="0.25">
      <c r="B23" s="21" t="s">
        <v>61</v>
      </c>
      <c r="D23" s="7"/>
      <c r="E23" s="19"/>
      <c r="F23" s="30"/>
      <c r="G23" s="6"/>
      <c r="H23" s="28"/>
    </row>
    <row r="24" spans="1:8" s="27" customFormat="1" ht="20.25" customHeight="1" x14ac:dyDescent="0.25">
      <c r="C24" s="40" t="s">
        <v>47</v>
      </c>
      <c r="E24" s="38" t="s">
        <v>21</v>
      </c>
      <c r="F24" s="39"/>
    </row>
    <row r="25" spans="1:8" s="27" customFormat="1" ht="20.25" customHeight="1" x14ac:dyDescent="0.25">
      <c r="C25" s="40" t="s">
        <v>22</v>
      </c>
      <c r="E25" s="40"/>
      <c r="F25" s="41">
        <v>0</v>
      </c>
    </row>
    <row r="26" spans="1:8" ht="9" customHeight="1" x14ac:dyDescent="0.25">
      <c r="C26" s="24"/>
      <c r="E26" s="23"/>
      <c r="F26" s="25"/>
    </row>
    <row r="27" spans="1:8" x14ac:dyDescent="0.25">
      <c r="C27" s="21" t="s">
        <v>23</v>
      </c>
      <c r="E27" s="21"/>
      <c r="F27" s="20"/>
    </row>
    <row r="28" spans="1:8" x14ac:dyDescent="0.25">
      <c r="C28" s="97" t="s">
        <v>32</v>
      </c>
      <c r="D28" s="86"/>
      <c r="E28" s="20"/>
      <c r="F28" s="20"/>
    </row>
    <row r="29" spans="1:8" ht="21" customHeight="1" x14ac:dyDescent="0.25">
      <c r="C29" s="86"/>
      <c r="D29" s="86"/>
      <c r="E29" s="23" t="s">
        <v>21</v>
      </c>
      <c r="F29" s="74" t="e">
        <f>IF(F25&lt;61,F24/F25*30*15%,0)</f>
        <v>#DIV/0!</v>
      </c>
    </row>
    <row r="30" spans="1:8" ht="9" customHeight="1" x14ac:dyDescent="0.25">
      <c r="C30" s="24"/>
      <c r="E30" s="23"/>
      <c r="F30" s="25"/>
    </row>
    <row r="31" spans="1:8" x14ac:dyDescent="0.25">
      <c r="C31" s="21" t="s">
        <v>24</v>
      </c>
      <c r="E31" s="21"/>
      <c r="F31" s="20"/>
    </row>
    <row r="32" spans="1:8" s="27" customFormat="1" ht="18" customHeight="1" x14ac:dyDescent="0.25">
      <c r="C32" s="98" t="s">
        <v>30</v>
      </c>
      <c r="D32" s="99"/>
      <c r="E32" s="38" t="s">
        <v>21</v>
      </c>
      <c r="F32" s="73">
        <f>IF(F25&gt;60,F24/F25*30*25%,0)</f>
        <v>0</v>
      </c>
    </row>
    <row r="33" spans="1:6" ht="21" customHeight="1" x14ac:dyDescent="0.25">
      <c r="C33" s="33"/>
      <c r="D33" s="32"/>
    </row>
    <row r="34" spans="1:6" x14ac:dyDescent="0.25">
      <c r="A34" s="51"/>
      <c r="B34" s="9" t="s">
        <v>62</v>
      </c>
      <c r="C34" s="75"/>
      <c r="D34" s="68"/>
      <c r="E34" s="68"/>
      <c r="F34" s="68"/>
    </row>
    <row r="35" spans="1:6" x14ac:dyDescent="0.25">
      <c r="A35" s="1"/>
      <c r="B35" s="79"/>
      <c r="C35" s="76"/>
      <c r="D35" s="68"/>
      <c r="E35" s="68"/>
      <c r="F35" s="68"/>
    </row>
    <row r="36" spans="1:6" x14ac:dyDescent="0.25">
      <c r="A36" s="1"/>
      <c r="B36" s="79"/>
      <c r="C36" s="76"/>
      <c r="D36" s="68"/>
      <c r="E36" s="68"/>
      <c r="F36" s="68"/>
    </row>
    <row r="37" spans="1:6" x14ac:dyDescent="0.25">
      <c r="A37" s="51"/>
      <c r="B37" s="77"/>
      <c r="C37" s="78"/>
      <c r="D37" s="68"/>
      <c r="E37" s="68"/>
      <c r="F37" s="68"/>
    </row>
    <row r="38" spans="1:6" ht="25.5" customHeight="1" x14ac:dyDescent="0.25">
      <c r="A38" s="1"/>
      <c r="B38" s="51"/>
      <c r="C38" s="51"/>
      <c r="D38" s="68"/>
      <c r="E38" s="68"/>
      <c r="F38" s="68"/>
    </row>
    <row r="39" spans="1:6" x14ac:dyDescent="0.25">
      <c r="A39" s="51"/>
      <c r="B39" s="9" t="s">
        <v>63</v>
      </c>
      <c r="C39" s="10"/>
      <c r="D39" s="68"/>
      <c r="E39" s="68"/>
      <c r="F39" s="68"/>
    </row>
    <row r="40" spans="1:6" x14ac:dyDescent="0.25">
      <c r="A40" s="51"/>
      <c r="B40" s="79"/>
      <c r="C40" s="80"/>
      <c r="D40" s="20"/>
      <c r="E40" s="20"/>
      <c r="F40" s="20"/>
    </row>
    <row r="41" spans="1:6" x14ac:dyDescent="0.25">
      <c r="A41" s="51"/>
      <c r="B41" s="79"/>
      <c r="C41" s="76"/>
    </row>
    <row r="42" spans="1:6" x14ac:dyDescent="0.25">
      <c r="A42" s="51"/>
      <c r="B42" s="77"/>
      <c r="C42" s="78"/>
    </row>
    <row r="43" spans="1:6" ht="17.25" customHeight="1" x14ac:dyDescent="0.25">
      <c r="E43" s="93" t="s">
        <v>64</v>
      </c>
      <c r="F43" s="93"/>
    </row>
    <row r="45" spans="1:6" x14ac:dyDescent="0.25">
      <c r="A45" s="62"/>
      <c r="B45" s="62"/>
      <c r="C45" s="62"/>
      <c r="D45" s="63"/>
    </row>
  </sheetData>
  <mergeCells count="11">
    <mergeCell ref="E43:F43"/>
    <mergeCell ref="A1:F1"/>
    <mergeCell ref="A2:F2"/>
    <mergeCell ref="C28:D29"/>
    <mergeCell ref="C32:D32"/>
    <mergeCell ref="D14:F14"/>
    <mergeCell ref="D4:F4"/>
    <mergeCell ref="D9:F9"/>
    <mergeCell ref="D10:F10"/>
    <mergeCell ref="D11:F11"/>
    <mergeCell ref="D5:F5"/>
  </mergeCells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&amp;C&amp;"Tahoma,Normal"&amp;10Bourse communale d'Ormont-Dessous - Chemin du Planchamp 2 - 1863 Le Sépey
bourse@ormont-dessous.ch - 024 491 01 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5" sqref="C5"/>
    </sheetView>
  </sheetViews>
  <sheetFormatPr baseColWidth="10" defaultRowHeight="15" x14ac:dyDescent="0.25"/>
  <cols>
    <col min="1" max="1" width="3.140625" customWidth="1"/>
    <col min="2" max="2" width="4.42578125" customWidth="1"/>
    <col min="3" max="3" width="25.5703125" customWidth="1"/>
    <col min="4" max="4" width="24.7109375" customWidth="1"/>
    <col min="5" max="5" width="6.140625" customWidth="1"/>
    <col min="6" max="6" width="13" customWidth="1"/>
  </cols>
  <sheetData>
    <row r="1" spans="1:6" ht="42.75" customHeight="1" x14ac:dyDescent="0.25">
      <c r="A1" s="94" t="s">
        <v>55</v>
      </c>
      <c r="B1" s="86"/>
      <c r="C1" s="86"/>
      <c r="D1" s="86"/>
      <c r="E1" s="86"/>
      <c r="F1" s="86"/>
    </row>
    <row r="2" spans="1:6" s="42" customFormat="1" ht="21" customHeight="1" x14ac:dyDescent="0.25">
      <c r="A2" s="95" t="s">
        <v>1</v>
      </c>
      <c r="B2" s="96"/>
      <c r="C2" s="96"/>
      <c r="D2" s="96"/>
      <c r="E2" s="96"/>
      <c r="F2" s="96"/>
    </row>
    <row r="3" spans="1:6" x14ac:dyDescent="0.25">
      <c r="A3" s="20"/>
      <c r="D3" s="20"/>
      <c r="E3" s="20"/>
      <c r="F3" s="20"/>
    </row>
    <row r="4" spans="1:6" s="37" customFormat="1" ht="17.25" customHeight="1" x14ac:dyDescent="0.25">
      <c r="B4" s="26" t="s">
        <v>37</v>
      </c>
      <c r="D4" s="100"/>
      <c r="E4" s="101"/>
      <c r="F4" s="106"/>
    </row>
    <row r="5" spans="1:6" s="37" customFormat="1" ht="18" customHeight="1" x14ac:dyDescent="0.25">
      <c r="B5" s="26" t="s">
        <v>38</v>
      </c>
      <c r="D5" s="100"/>
      <c r="E5" s="101"/>
      <c r="F5" s="106"/>
    </row>
    <row r="6" spans="1:6" s="37" customFormat="1" ht="18" customHeight="1" x14ac:dyDescent="0.25">
      <c r="B6" s="26" t="s">
        <v>56</v>
      </c>
      <c r="D6" s="14"/>
      <c r="E6" s="6"/>
      <c r="F6" s="6"/>
    </row>
    <row r="7" spans="1:6" ht="9" customHeight="1" thickBot="1" x14ac:dyDescent="0.3">
      <c r="A7" s="3"/>
      <c r="B7" s="3"/>
      <c r="C7" s="3"/>
      <c r="D7" s="3"/>
      <c r="E7" s="3"/>
      <c r="F7" s="3"/>
    </row>
    <row r="8" spans="1:6" ht="9" customHeight="1" x14ac:dyDescent="0.25">
      <c r="A8" s="20"/>
      <c r="B8" s="20"/>
      <c r="C8" s="20"/>
      <c r="D8" s="20"/>
      <c r="E8" s="20"/>
      <c r="F8" s="20"/>
    </row>
    <row r="9" spans="1:6" x14ac:dyDescent="0.25">
      <c r="B9" s="48"/>
    </row>
    <row r="10" spans="1:6" x14ac:dyDescent="0.25">
      <c r="B10" t="s">
        <v>57</v>
      </c>
      <c r="E10" s="13" t="s">
        <v>21</v>
      </c>
      <c r="F10" s="59">
        <v>300</v>
      </c>
    </row>
    <row r="12" spans="1:6" x14ac:dyDescent="0.25">
      <c r="B12" t="s">
        <v>39</v>
      </c>
      <c r="E12" s="50"/>
      <c r="F12" s="51"/>
    </row>
    <row r="13" spans="1:6" x14ac:dyDescent="0.25">
      <c r="C13" s="49" t="s">
        <v>40</v>
      </c>
    </row>
    <row r="15" spans="1:6" s="15" customFormat="1" ht="21" customHeight="1" x14ac:dyDescent="0.25">
      <c r="C15" s="56" t="s">
        <v>42</v>
      </c>
      <c r="D15" s="57" t="s">
        <v>43</v>
      </c>
      <c r="E15" s="58"/>
      <c r="F15" s="57" t="s">
        <v>41</v>
      </c>
    </row>
    <row r="16" spans="1:6" s="27" customFormat="1" ht="29.25" customHeight="1" x14ac:dyDescent="0.25">
      <c r="C16" s="54"/>
      <c r="D16" s="52"/>
      <c r="E16" s="53" t="s">
        <v>21</v>
      </c>
      <c r="F16" s="55"/>
    </row>
    <row r="17" spans="3:6" s="27" customFormat="1" ht="29.25" customHeight="1" x14ac:dyDescent="0.25">
      <c r="C17" s="54"/>
      <c r="D17" s="52"/>
      <c r="E17" s="53" t="s">
        <v>21</v>
      </c>
      <c r="F17" s="55"/>
    </row>
    <row r="18" spans="3:6" s="27" customFormat="1" ht="29.25" customHeight="1" x14ac:dyDescent="0.25">
      <c r="C18" s="54"/>
      <c r="D18" s="52"/>
      <c r="E18" s="53" t="s">
        <v>21</v>
      </c>
      <c r="F18" s="55"/>
    </row>
    <row r="19" spans="3:6" s="27" customFormat="1" ht="29.25" customHeight="1" x14ac:dyDescent="0.25">
      <c r="C19" s="54"/>
      <c r="D19" s="52"/>
      <c r="E19" s="53" t="s">
        <v>21</v>
      </c>
      <c r="F19" s="55"/>
    </row>
    <row r="20" spans="3:6" s="27" customFormat="1" ht="29.25" customHeight="1" x14ac:dyDescent="0.25">
      <c r="C20" s="54"/>
      <c r="D20" s="52"/>
      <c r="E20" s="53" t="s">
        <v>21</v>
      </c>
      <c r="F20" s="55"/>
    </row>
    <row r="21" spans="3:6" s="27" customFormat="1" ht="29.25" customHeight="1" x14ac:dyDescent="0.25">
      <c r="C21" s="54"/>
      <c r="D21" s="52"/>
      <c r="E21" s="53" t="s">
        <v>21</v>
      </c>
      <c r="F21" s="55"/>
    </row>
    <row r="22" spans="3:6" s="27" customFormat="1" ht="29.25" customHeight="1" x14ac:dyDescent="0.25">
      <c r="C22" s="54"/>
      <c r="D22" s="52"/>
      <c r="E22" s="53" t="s">
        <v>21</v>
      </c>
      <c r="F22" s="55"/>
    </row>
    <row r="23" spans="3:6" s="27" customFormat="1" ht="29.25" customHeight="1" x14ac:dyDescent="0.25">
      <c r="C23" s="54"/>
      <c r="D23" s="52"/>
      <c r="E23" s="53" t="s">
        <v>21</v>
      </c>
      <c r="F23" s="55"/>
    </row>
    <row r="24" spans="3:6" s="27" customFormat="1" ht="29.25" customHeight="1" x14ac:dyDescent="0.25">
      <c r="C24" s="54"/>
      <c r="D24" s="52"/>
      <c r="E24" s="53" t="s">
        <v>21</v>
      </c>
      <c r="F24" s="55"/>
    </row>
    <row r="25" spans="3:6" s="27" customFormat="1" ht="29.25" customHeight="1" x14ac:dyDescent="0.25">
      <c r="C25" s="54"/>
      <c r="D25" s="52"/>
      <c r="E25" s="53" t="s">
        <v>21</v>
      </c>
      <c r="F25" s="55"/>
    </row>
    <row r="26" spans="3:6" s="27" customFormat="1" ht="29.25" customHeight="1" x14ac:dyDescent="0.25">
      <c r="C26" s="54"/>
      <c r="D26" s="52"/>
      <c r="E26" s="53" t="s">
        <v>21</v>
      </c>
      <c r="F26" s="55"/>
    </row>
    <row r="27" spans="3:6" s="27" customFormat="1" ht="29.25" customHeight="1" x14ac:dyDescent="0.25">
      <c r="C27" s="54"/>
      <c r="D27" s="52"/>
      <c r="E27" s="53" t="s">
        <v>21</v>
      </c>
      <c r="F27" s="55"/>
    </row>
    <row r="28" spans="3:6" s="27" customFormat="1" ht="29.25" customHeight="1" thickBot="1" x14ac:dyDescent="0.3">
      <c r="C28" s="54"/>
      <c r="D28" s="52"/>
      <c r="E28" s="53" t="s">
        <v>21</v>
      </c>
      <c r="F28" s="65"/>
    </row>
    <row r="29" spans="3:6" s="27" customFormat="1" ht="21.75" customHeight="1" thickTop="1" x14ac:dyDescent="0.25">
      <c r="D29" s="60" t="s">
        <v>44</v>
      </c>
      <c r="E29" s="64" t="s">
        <v>21</v>
      </c>
      <c r="F29" s="66">
        <f>SUM(F16:F28)</f>
        <v>0</v>
      </c>
    </row>
    <row r="30" spans="3:6" x14ac:dyDescent="0.25">
      <c r="E30" s="63"/>
    </row>
    <row r="31" spans="3:6" x14ac:dyDescent="0.25">
      <c r="E31" s="63"/>
    </row>
    <row r="32" spans="3:6" x14ac:dyDescent="0.25">
      <c r="D32" s="62" t="s">
        <v>45</v>
      </c>
      <c r="E32" s="63" t="s">
        <v>21</v>
      </c>
      <c r="F32" s="61">
        <f>IF(F29&gt;(F10/2),F10/2,F29)</f>
        <v>0</v>
      </c>
    </row>
    <row r="33" spans="4:4" x14ac:dyDescent="0.25">
      <c r="D33" s="67" t="s">
        <v>46</v>
      </c>
    </row>
  </sheetData>
  <mergeCells count="4">
    <mergeCell ref="A1:F1"/>
    <mergeCell ref="A2:F2"/>
    <mergeCell ref="D4:F4"/>
    <mergeCell ref="D5:F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Etablissements hôteliers</vt:lpstr>
      <vt:lpstr>Hébergements privés</vt:lpstr>
      <vt:lpstr>Réduction TS</vt:lpstr>
    </vt:vector>
  </TitlesOfParts>
  <Company>AddValue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Noirjean Vanessa</dc:creator>
  <cp:lastModifiedBy>Noirjean Vanessa</cp:lastModifiedBy>
  <cp:lastPrinted>2023-01-11T09:51:18Z</cp:lastPrinted>
  <dcterms:created xsi:type="dcterms:W3CDTF">2023-01-10T15:46:45Z</dcterms:created>
  <dcterms:modified xsi:type="dcterms:W3CDTF">2023-01-24T09:07:38Z</dcterms:modified>
</cp:coreProperties>
</file>